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5. web stranica objave\"/>
    </mc:Choice>
  </mc:AlternateContent>
  <xr:revisionPtr revIDLastSave="0" documentId="13_ncr:9_{BCC6B162-83F5-4FF1-8E8D-5A44AA94246F}" xr6:coauthVersionLast="47" xr6:coauthVersionMax="47" xr10:uidLastSave="{00000000-0000-0000-0000-000000000000}"/>
  <bookViews>
    <workbookView xWindow="-120" yWindow="-120" windowWidth="29040" windowHeight="15840" xr2:uid="{6CF6B08C-B24A-47BF-BD7D-3728183BCAD1}"/>
  </bookViews>
  <sheets>
    <sheet name="2025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1" l="1"/>
  <c r="A100" i="1"/>
  <c r="A88" i="1"/>
  <c r="A83" i="1"/>
  <c r="D38" i="1"/>
  <c r="D73" i="1" s="1"/>
</calcChain>
</file>

<file path=xl/sharedStrings.xml><?xml version="1.0" encoding="utf-8"?>
<sst xmlns="http://schemas.openxmlformats.org/spreadsheetml/2006/main" count="426" uniqueCount="219">
  <si>
    <t>Centar za odgoj i obrazovanje Lug</t>
  </si>
  <si>
    <t>Kneza Zdeslava 2, Lug Samoborski</t>
  </si>
  <si>
    <t>10432 Bregana</t>
  </si>
  <si>
    <t>OIB: 33776947373</t>
  </si>
  <si>
    <t>INFORMACIJA O TROŠENJU SREDSTAVA ZA</t>
  </si>
  <si>
    <t>SRPANJ 2025. GODINE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</si>
  <si>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</si>
  <si>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</si>
  <si>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</si>
  <si>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</si>
  <si>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</si>
  <si>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</si>
  <si>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MIKRONIS d.o.o.</t>
  </si>
  <si>
    <t>Zagreb</t>
  </si>
  <si>
    <t>3221 Uredski materijal</t>
  </si>
  <si>
    <t>4221 računala</t>
  </si>
  <si>
    <t>3224 Materijal za održavanje opreme</t>
  </si>
  <si>
    <t>FARTEK</t>
  </si>
  <si>
    <t>88397711915 </t>
  </si>
  <si>
    <t>Samobor</t>
  </si>
  <si>
    <t>JYSK d.o.o.</t>
  </si>
  <si>
    <t>3221 Ostali potrošni materijal</t>
  </si>
  <si>
    <t>IKEA Hrvatska d.o.o.</t>
  </si>
  <si>
    <t>Sesvete-Kraljevec</t>
  </si>
  <si>
    <t>3225 Sitan inventar</t>
  </si>
  <si>
    <t>STUDENAC d.o.o.</t>
  </si>
  <si>
    <t>Omiš</t>
  </si>
  <si>
    <t>3222 Namirnice</t>
  </si>
  <si>
    <t>PIK Vrbovec plus d.o.o.</t>
  </si>
  <si>
    <t>41976933718 </t>
  </si>
  <si>
    <t>Vrbovec</t>
  </si>
  <si>
    <t>LJEKARNE ZAGREBAČKE ŽUPANIJE</t>
  </si>
  <si>
    <t>Bregana</t>
  </si>
  <si>
    <t>3222 Materijal za zdravstvenu zaštitu</t>
  </si>
  <si>
    <t xml:space="preserve">DECATHLON </t>
  </si>
  <si>
    <t>3222 Školski pribor</t>
  </si>
  <si>
    <t>PETROL</t>
  </si>
  <si>
    <t>3223 Benzin</t>
  </si>
  <si>
    <t>INA d.d.</t>
  </si>
  <si>
    <t>SUPERKLJUČ d.o.o.</t>
  </si>
  <si>
    <t>3224 Materijal za održavanje objekata</t>
  </si>
  <si>
    <t>ILDAKS</t>
  </si>
  <si>
    <t>BAUHAUS-ZAGREB</t>
  </si>
  <si>
    <t>MEDICAL DIRECT d.o.o.</t>
  </si>
  <si>
    <t>EKO KAMINI d.o.o.</t>
  </si>
  <si>
    <t xml:space="preserve">E PLUS </t>
  </si>
  <si>
    <t>Gornji Stupnik</t>
  </si>
  <si>
    <t>PSC Pile&amp;Vile</t>
  </si>
  <si>
    <t>Bestovje</t>
  </si>
  <si>
    <t>HT d.d.</t>
  </si>
  <si>
    <t>3231 Usluge telefonije</t>
  </si>
  <si>
    <t xml:space="preserve">DREZGA </t>
  </si>
  <si>
    <t>Rakitje</t>
  </si>
  <si>
    <t>3232 Usluge tekućeg održavanja opreme</t>
  </si>
  <si>
    <t>HRVATSKE AUTOCESTE d.o.o.</t>
  </si>
  <si>
    <t>3234 Ostale komunalne usluge (cestarina)</t>
  </si>
  <si>
    <t>KOMUNALAC d.o.o.</t>
  </si>
  <si>
    <t>3234 Ostale komunalne usluge (parking)</t>
  </si>
  <si>
    <t>MJESNO PODUZEĆE d.o.o.</t>
  </si>
  <si>
    <t>Tribunj</t>
  </si>
  <si>
    <t>A-ANTICUS d.o.o.</t>
  </si>
  <si>
    <t>3235 Najam vozila</t>
  </si>
  <si>
    <t>Darko Petrušić - BRUTO 2</t>
  </si>
  <si>
    <t>3237 Ugovor o djelu</t>
  </si>
  <si>
    <t>Brainboost GmbH</t>
  </si>
  <si>
    <t>DE319688804</t>
  </si>
  <si>
    <t>Zell</t>
  </si>
  <si>
    <t>3237 Ostale intelektualne usluge</t>
  </si>
  <si>
    <t>Grad Zagreb</t>
  </si>
  <si>
    <t>3295 Pristojbe i naknade</t>
  </si>
  <si>
    <t>HP-Hrvatska pošta d.d.</t>
  </si>
  <si>
    <t>Velika Gorica</t>
  </si>
  <si>
    <t>CVIJEĆE BY SANJA</t>
  </si>
  <si>
    <t>3299 Ostali nespomenuti rashodi (cvijeće)</t>
  </si>
  <si>
    <t>HPB d.d.</t>
  </si>
  <si>
    <t>3431 Bankarske usluge/platni promet</t>
  </si>
  <si>
    <t>Slastičarnica JASKA</t>
  </si>
  <si>
    <t>Jastrebarsko</t>
  </si>
  <si>
    <t>3722 Kulturno zabavne potrebe korisnika</t>
  </si>
  <si>
    <t>PINEX d.o.o.</t>
  </si>
  <si>
    <t>KONZUM plus d.o.o.</t>
  </si>
  <si>
    <t>TIŽ-TEHNIKA d.o.o.</t>
  </si>
  <si>
    <t>49241883570 </t>
  </si>
  <si>
    <t>U.O. ANDIKS</t>
  </si>
  <si>
    <t>Potkova sreće d.o.o.</t>
  </si>
  <si>
    <t>NARODNE NOVINE d.d.</t>
  </si>
  <si>
    <t>MLINAR d.o.o.</t>
  </si>
  <si>
    <t>Karmen Fakin j.d.o.o.</t>
  </si>
  <si>
    <t>Prudnice</t>
  </si>
  <si>
    <t>GLOBALNA HRANA d.o.o.</t>
  </si>
  <si>
    <t>TORTERIE MACARON SLASTIČARNE d.o.o.</t>
  </si>
  <si>
    <t>Lunapark BERTO</t>
  </si>
  <si>
    <t>MULLER TRGOVINA ZAGREB d.o.o.</t>
  </si>
  <si>
    <t>LIDL Hrvatska d.o.o. k.d.</t>
  </si>
  <si>
    <t>PLODINE d.d.</t>
  </si>
  <si>
    <t>Rijeka</t>
  </si>
  <si>
    <t>SPAR HRVATSKA d.o.o.</t>
  </si>
  <si>
    <t>UO JERKOV</t>
  </si>
  <si>
    <t>BRANKO PROMET</t>
  </si>
  <si>
    <t>FJAKA, ugost.trgovački obrt</t>
  </si>
  <si>
    <t>Vrgada</t>
  </si>
  <si>
    <t>DJELO d.o.o.</t>
  </si>
  <si>
    <t>Bilice</t>
  </si>
  <si>
    <t>SINJE MORE d.o.o.</t>
  </si>
  <si>
    <t>Linea Deana j.d.o.o.</t>
  </si>
  <si>
    <t>AMFORA U.O.</t>
  </si>
  <si>
    <t>STUDIO KRUŽIĆ</t>
  </si>
  <si>
    <t>Crikvenica</t>
  </si>
  <si>
    <t>PREHRANA TRGOVINA d.d.</t>
  </si>
  <si>
    <t>Caffe bar "GO-GO"</t>
  </si>
  <si>
    <t>Velika Jazbina</t>
  </si>
  <si>
    <t>S.O.S.</t>
  </si>
  <si>
    <t>U.O. NANI</t>
  </si>
  <si>
    <t>MB8 ŽUMBERAK d.o.o.</t>
  </si>
  <si>
    <t>Zg holding d.o.o. Podružnica Vladimir Nazor</t>
  </si>
  <si>
    <t>3722 Ljetovanje korisnika</t>
  </si>
  <si>
    <t>UKUPNO ZA SRPANJ  2025.</t>
  </si>
  <si>
    <t>Način objave isplaćenog iznosa</t>
  </si>
  <si>
    <t>Vrsta rashoda i izdataka</t>
  </si>
  <si>
    <t>3111 bruto plaće za zaposlene</t>
  </si>
  <si>
    <t>3111 bruto plaće za pripravnike</t>
  </si>
  <si>
    <t>3132 doprinos na bruto</t>
  </si>
  <si>
    <t>3212 prijevoz na posao i s posla - pripravnici</t>
  </si>
  <si>
    <t>3211 službena putovanja</t>
  </si>
  <si>
    <t>3291 naknade UV</t>
  </si>
  <si>
    <t>3237 praksa korisnika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</si>
  <si>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</si>
  <si>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</si>
  <si>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</si>
  <si>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</si>
  <si>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3113 Plaće za prekovremeni rad</t>
  </si>
  <si>
    <t>3114 Plaće za posebne uvjete rada</t>
  </si>
  <si>
    <t>3121 Ostali rashodi za zaposlene-otpremnina</t>
  </si>
  <si>
    <t>3132 Doprinos za ZO na plaću</t>
  </si>
  <si>
    <t>31 RASHODI ZA ZAPOSLENE ZA SRPANJ 2025.</t>
  </si>
  <si>
    <t>3212 Naknada za prijevoz na posao i s posla</t>
  </si>
  <si>
    <t xml:space="preserve">FARTEK </t>
  </si>
  <si>
    <t>AGROCENTAR NADA d.o.o.</t>
  </si>
  <si>
    <t xml:space="preserve">Samobor </t>
  </si>
  <si>
    <t>BIRODOM</t>
  </si>
  <si>
    <t>Lučko</t>
  </si>
  <si>
    <t>3221 Sredstva za čišćenje</t>
  </si>
  <si>
    <t>3221 Materijal za higijenske potrebe</t>
  </si>
  <si>
    <t>PEVEX</t>
  </si>
  <si>
    <t>Sesvete</t>
  </si>
  <si>
    <t>3224 Materijal za tekuće održavanje</t>
  </si>
  <si>
    <t>MAKROMIKRO GRUPA d.o.o.</t>
  </si>
  <si>
    <t>PASTOR SERVISI d.o.o.</t>
  </si>
  <si>
    <t xml:space="preserve">URIHO </t>
  </si>
  <si>
    <t>3227 Radna obuća i odjeća</t>
  </si>
  <si>
    <t>3231 Ostale usluge za kounikaciju i prijevoz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</si>
  <si>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</si>
  <si>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</si>
  <si>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</si>
  <si>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</si>
  <si>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</si>
  <si>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</si>
  <si>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</si>
  <si>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>SUPER MES d.o.o.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</si>
  <si>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</si>
  <si>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</si>
  <si>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</si>
  <si>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</si>
  <si>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</si>
  <si>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</si>
  <si>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</si>
  <si>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</si>
  <si>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</si>
  <si>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3234 Motorni benzin i dizel-OJN</t>
  </si>
  <si>
    <t>3235 Najam opreme</t>
  </si>
  <si>
    <t>TEHNOPROMET 93 d.o.o.</t>
  </si>
  <si>
    <t>J.M. POLJAK</t>
  </si>
  <si>
    <t>ILDAKS d.o.o.</t>
  </si>
  <si>
    <t>A1 Hrvatska d.o.o.</t>
  </si>
  <si>
    <t>3231 Usluge telefona OJN</t>
  </si>
  <si>
    <t>HT - HRVATSKI TELEKOM</t>
  </si>
  <si>
    <t>3231 Usluge mobilne telefonije</t>
  </si>
  <si>
    <t>3231 Poštanske usluge OJN</t>
  </si>
  <si>
    <t>SKYLINK d.o.o.</t>
  </si>
  <si>
    <t>3232 Tekuće održavanje zgrada</t>
  </si>
  <si>
    <t>DOMUGO d.o.o.</t>
  </si>
  <si>
    <t>Žitarka</t>
  </si>
  <si>
    <t>3232 Tekuće održavanje opreme</t>
  </si>
  <si>
    <t>ŠANČIĆ OBRT</t>
  </si>
  <si>
    <t>SERVIS AUTOMOBILA MIHELIĆ</t>
  </si>
  <si>
    <t>3232 Tekuće održavanje vozila</t>
  </si>
  <si>
    <t>KOVA KONCEPT j.d.o.o.</t>
  </si>
  <si>
    <t>3233 Objava natječaja</t>
  </si>
  <si>
    <t>SKEN-MONT</t>
  </si>
  <si>
    <t>3234 Ostale komunalne usluge</t>
  </si>
  <si>
    <t>3235 Ostale komunalne usluge</t>
  </si>
  <si>
    <t xml:space="preserve">KOMUNALAC d.o.o. </t>
  </si>
  <si>
    <t>3234 Iznošenje i odvoz smeća</t>
  </si>
  <si>
    <t>EKO-FLOR PLUS d.o.o</t>
  </si>
  <si>
    <t>Oroslavlje</t>
  </si>
  <si>
    <t>VODOOPSKRBA I ODVODNJA d.o.o.</t>
  </si>
  <si>
    <t>3234 Opskrba vodom</t>
  </si>
  <si>
    <t>AGROPROTEINKA-ENERGIJA</t>
  </si>
  <si>
    <t>Vladimir Gornik</t>
  </si>
  <si>
    <t>3235 Zakup građevinskog objekta</t>
  </si>
  <si>
    <t>ZZJZ Zagrebačke županije</t>
  </si>
  <si>
    <t>Zaprešić</t>
  </si>
  <si>
    <t>3236 Obavezni zdravstveni pregledi</t>
  </si>
  <si>
    <t>Odvjetnica Ivana Brkić</t>
  </si>
  <si>
    <t>3237 Usluge odvjetnika</t>
  </si>
  <si>
    <t>KELING SIGURNOST d.o.o.</t>
  </si>
  <si>
    <t>SLOVOREKLAM d.o.o.</t>
  </si>
  <si>
    <t>3239 Grafičke usluge</t>
  </si>
  <si>
    <t>L.L. LOGISTIKA j.d.o.o.</t>
  </si>
  <si>
    <t>Mošćenica</t>
  </si>
  <si>
    <t>3238 Ostale računalne usluge</t>
  </si>
  <si>
    <t xml:space="preserve">CROATIA OSIGURANJE </t>
  </si>
  <si>
    <t>3292 Premije osiguranja vozila</t>
  </si>
  <si>
    <t>HRT odjel pretplate</t>
  </si>
  <si>
    <t xml:space="preserve">3295 Ostale pristojbe </t>
  </si>
  <si>
    <t>TERRA LOGISTIKA d.o.o.</t>
  </si>
  <si>
    <t>3722 Pomoć za prijevozne troškove korisnika</t>
  </si>
  <si>
    <t xml:space="preserve">FINA </t>
  </si>
  <si>
    <t>Lug Samoborski, 06.08.2025.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</si>
</sst>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6" xfId="0" applyNumberFormat="1" applyFont="1" applyBorder="1"/>
    <xf numFmtId="0" fontId="1" fillId="0" borderId="7" xfId="0" applyFont="1" applyBorder="1" applyAlignment="1">
      <alignment horizontal="left"/>
    </xf>
    <xf numFmtId="0" fontId="5" fillId="0" borderId="7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165" fontId="0" fillId="0" borderId="0" xfId="0" applyNumberFormat="1"/>
    <xf numFmtId="164" fontId="1" fillId="0" borderId="6" xfId="0" applyNumberFormat="1" applyFont="1" applyBorder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164" fontId="0" fillId="0" borderId="0" xfId="0" applyNumberFormat="1"/>
    <xf numFmtId="0" fontId="7" fillId="0" borderId="0" xfId="0" applyFont="1"/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164" fontId="1" fillId="0" borderId="0" xfId="0" applyNumberFormat="1" applyFont="1"/>
    <xf numFmtId="0" fontId="8" fillId="0" borderId="12" xfId="0" applyFont="1" applyBorder="1"/>
    <xf numFmtId="0" fontId="8" fillId="0" borderId="13" xfId="0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164" fontId="1" fillId="0" borderId="14" xfId="0" applyNumberFormat="1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164" fontId="1" fillId="3" borderId="20" xfId="0" applyNumberFormat="1" applyFont="1" applyFill="1" applyBorder="1"/>
    <xf numFmtId="0" fontId="8" fillId="0" borderId="21" xfId="0" applyFont="1" applyBorder="1"/>
    <xf numFmtId="0" fontId="8" fillId="0" borderId="22" xfId="0" applyFont="1" applyBorder="1"/>
    <xf numFmtId="166" fontId="1" fillId="0" borderId="4" xfId="0" applyNumberFormat="1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166" fontId="1" fillId="0" borderId="23" xfId="0" applyNumberFormat="1" applyFont="1" applyBorder="1"/>
    <xf numFmtId="0" fontId="1" fillId="0" borderId="24" xfId="0" applyFont="1" applyBorder="1"/>
    <xf numFmtId="166" fontId="1" fillId="0" borderId="0" xfId="0" applyNumberFormat="1" applyFont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8" xfId="0" applyFont="1" applyBorder="1"/>
    <xf numFmtId="0" fontId="5" fillId="0" borderId="4" xfId="0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0" borderId="6" xfId="0" applyNumberFormat="1" applyFont="1" applyFill="1" applyBorder="1"/>
    <xf numFmtId="0" fontId="5" fillId="0" borderId="7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I170"/>
  <sheetViews>
    <sheetView tabSelected="1" workbookViewId="0">
      <selection activeCell="K152" sqref="K152"/>
    </sheetView>
  </sheetViews>
  <sheetFormatPr defaultRowHeight="15" x14ac:dyDescent="0.25"/>
  <cols>
    <col min="1" max="1" width="41.5703125" customWidth="1"/>
    <col min="2" max="2" width="50" customWidth="1"/>
    <col min="3" max="3" width="22.28515625" customWidth="1"/>
    <col min="4" max="4" width="17" customWidth="1"/>
    <col min="5" max="5" width="41.140625" customWidth="1"/>
    <col min="7" max="7" width="11.710937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7" x14ac:dyDescent="0.25">
      <c r="A1" s="1" t="s">
        <v>0</v>
      </c>
      <c r="B1" s="1"/>
      <c r="C1" s="1"/>
      <c r="D1" s="1"/>
      <c r="E1" s="2"/>
    </row>
    <row r="2" spans="1:7" x14ac:dyDescent="0.25">
      <c r="A2" s="1" t="s">
        <v>1</v>
      </c>
      <c r="B2" s="1"/>
      <c r="C2" s="1"/>
      <c r="D2" s="1"/>
      <c r="E2" s="2"/>
    </row>
    <row r="3" spans="1:7" x14ac:dyDescent="0.25">
      <c r="A3" s="1" t="s">
        <v>2</v>
      </c>
      <c r="D3" s="1"/>
    </row>
    <row r="4" spans="1:7" ht="14.25" customHeight="1" x14ac:dyDescent="0.25">
      <c r="A4" s="1" t="s">
        <v>3</v>
      </c>
      <c r="F4" s="2"/>
    </row>
    <row r="5" spans="1:7" ht="15.75" customHeight="1" x14ac:dyDescent="0.3">
      <c r="A5" s="1"/>
      <c r="B5" s="3" t="s">
        <v>4</v>
      </c>
      <c r="C5" s="4" t="s">
        <v>5</v>
      </c>
      <c r="F5" s="2"/>
    </row>
    <row r="6" spans="1:7" ht="13.5" customHeight="1" x14ac:dyDescent="0.25">
      <c r="A6" s="1"/>
      <c r="B6" s="1"/>
      <c r="C6" s="5"/>
      <c r="F6" s="2"/>
    </row>
    <row r="7" spans="1:7" ht="18.75" customHeight="1" thickBot="1" x14ac:dyDescent="0.4">
      <c r="A7" s="6" t="s">
        <v>6</v>
      </c>
      <c r="B7" s="7"/>
    </row>
    <row r="8" spans="1:7" x14ac:dyDescent="0.25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</row>
    <row r="9" spans="1:7" x14ac:dyDescent="0.25">
      <c r="A9" s="11" t="s">
        <v>12</v>
      </c>
      <c r="B9" s="12">
        <v>59964152545</v>
      </c>
      <c r="C9" s="13" t="s">
        <v>13</v>
      </c>
      <c r="D9" s="14">
        <v>172.96</v>
      </c>
      <c r="E9" s="15" t="s">
        <v>14</v>
      </c>
    </row>
    <row r="10" spans="1:7" x14ac:dyDescent="0.25">
      <c r="A10" s="11" t="s">
        <v>12</v>
      </c>
      <c r="B10" s="12">
        <v>59964152545</v>
      </c>
      <c r="C10" s="13" t="s">
        <v>13</v>
      </c>
      <c r="D10" s="14">
        <v>1367.33</v>
      </c>
      <c r="E10" s="15" t="s">
        <v>15</v>
      </c>
    </row>
    <row r="11" spans="1:7" ht="14.1" customHeight="1" x14ac:dyDescent="0.25">
      <c r="A11" s="11" t="s">
        <v>12</v>
      </c>
      <c r="B11" s="12">
        <v>59964152545</v>
      </c>
      <c r="C11" s="13" t="s">
        <v>13</v>
      </c>
      <c r="D11" s="14">
        <v>29.95</v>
      </c>
      <c r="E11" s="16" t="s">
        <v>16</v>
      </c>
    </row>
    <row r="12" spans="1:7" x14ac:dyDescent="0.25">
      <c r="A12" s="11" t="s">
        <v>17</v>
      </c>
      <c r="B12" s="12" t="s">
        <v>18</v>
      </c>
      <c r="C12" s="13" t="s">
        <v>19</v>
      </c>
      <c r="D12" s="14">
        <v>24.87</v>
      </c>
      <c r="E12" s="15" t="s">
        <v>14</v>
      </c>
    </row>
    <row r="13" spans="1:7" x14ac:dyDescent="0.25">
      <c r="A13" s="17" t="s">
        <v>20</v>
      </c>
      <c r="B13" s="18">
        <v>64729046835</v>
      </c>
      <c r="C13" s="19" t="s">
        <v>13</v>
      </c>
      <c r="D13" s="14">
        <v>216</v>
      </c>
      <c r="E13" s="16" t="s">
        <v>21</v>
      </c>
    </row>
    <row r="14" spans="1:7" ht="14.1" customHeight="1" x14ac:dyDescent="0.25">
      <c r="A14" s="17" t="s">
        <v>22</v>
      </c>
      <c r="B14" s="18">
        <v>21523879111</v>
      </c>
      <c r="C14" s="19" t="s">
        <v>23</v>
      </c>
      <c r="D14" s="14">
        <v>106.41</v>
      </c>
      <c r="E14" s="16" t="s">
        <v>21</v>
      </c>
    </row>
    <row r="15" spans="1:7" ht="14.1" customHeight="1" x14ac:dyDescent="0.25">
      <c r="A15" s="17" t="s">
        <v>22</v>
      </c>
      <c r="B15" s="18">
        <v>21523879111</v>
      </c>
      <c r="C15" s="19" t="s">
        <v>23</v>
      </c>
      <c r="D15" s="14">
        <v>1582.85</v>
      </c>
      <c r="E15" s="16" t="s">
        <v>24</v>
      </c>
    </row>
    <row r="16" spans="1:7" x14ac:dyDescent="0.25">
      <c r="A16" s="11" t="s">
        <v>25</v>
      </c>
      <c r="B16" s="12">
        <v>2023029348</v>
      </c>
      <c r="C16" s="13" t="s">
        <v>26</v>
      </c>
      <c r="D16" s="14">
        <v>11.98</v>
      </c>
      <c r="E16" s="20" t="s">
        <v>27</v>
      </c>
      <c r="G16" s="21"/>
    </row>
    <row r="17" spans="1:7" x14ac:dyDescent="0.25">
      <c r="A17" s="17" t="s">
        <v>28</v>
      </c>
      <c r="B17" s="18" t="s">
        <v>29</v>
      </c>
      <c r="C17" s="19" t="s">
        <v>30</v>
      </c>
      <c r="D17" s="22">
        <v>11.56</v>
      </c>
      <c r="E17" s="20" t="s">
        <v>27</v>
      </c>
      <c r="G17" s="21"/>
    </row>
    <row r="18" spans="1:7" ht="14.1" customHeight="1" x14ac:dyDescent="0.25">
      <c r="A18" s="17" t="s">
        <v>31</v>
      </c>
      <c r="B18" s="18">
        <v>71623616932</v>
      </c>
      <c r="C18" s="19" t="s">
        <v>32</v>
      </c>
      <c r="D18" s="14">
        <v>14.92</v>
      </c>
      <c r="E18" s="20" t="s">
        <v>33</v>
      </c>
    </row>
    <row r="19" spans="1:7" ht="14.1" customHeight="1" x14ac:dyDescent="0.25">
      <c r="A19" s="17" t="s">
        <v>34</v>
      </c>
      <c r="B19" s="18">
        <v>89516372197</v>
      </c>
      <c r="C19" s="19" t="s">
        <v>13</v>
      </c>
      <c r="D19" s="14">
        <v>40.99</v>
      </c>
      <c r="E19" s="20" t="s">
        <v>35</v>
      </c>
    </row>
    <row r="20" spans="1:7" ht="14.1" customHeight="1" x14ac:dyDescent="0.25">
      <c r="A20" s="17" t="s">
        <v>36</v>
      </c>
      <c r="B20" s="18">
        <v>75550985023</v>
      </c>
      <c r="C20" s="19" t="s">
        <v>13</v>
      </c>
      <c r="D20" s="14">
        <v>60.05</v>
      </c>
      <c r="E20" s="16" t="s">
        <v>37</v>
      </c>
    </row>
    <row r="21" spans="1:7" ht="14.1" customHeight="1" x14ac:dyDescent="0.25">
      <c r="A21" s="17" t="s">
        <v>38</v>
      </c>
      <c r="B21" s="18">
        <v>27759560625</v>
      </c>
      <c r="C21" s="19" t="s">
        <v>13</v>
      </c>
      <c r="D21" s="14">
        <v>222.36</v>
      </c>
      <c r="E21" s="16" t="s">
        <v>37</v>
      </c>
    </row>
    <row r="22" spans="1:7" ht="14.1" customHeight="1" x14ac:dyDescent="0.25">
      <c r="A22" s="17" t="s">
        <v>39</v>
      </c>
      <c r="B22" s="18">
        <v>31729781360</v>
      </c>
      <c r="C22" s="19" t="s">
        <v>19</v>
      </c>
      <c r="D22" s="22">
        <v>5</v>
      </c>
      <c r="E22" s="16" t="s">
        <v>40</v>
      </c>
    </row>
    <row r="23" spans="1:7" ht="14.1" customHeight="1" x14ac:dyDescent="0.25">
      <c r="A23" s="17" t="s">
        <v>41</v>
      </c>
      <c r="B23" s="18">
        <v>21720055021</v>
      </c>
      <c r="C23" s="19" t="s">
        <v>19</v>
      </c>
      <c r="D23" s="22">
        <v>54.24</v>
      </c>
      <c r="E23" s="16" t="s">
        <v>40</v>
      </c>
    </row>
    <row r="24" spans="1:7" ht="14.1" customHeight="1" x14ac:dyDescent="0.25">
      <c r="A24" s="17" t="s">
        <v>42</v>
      </c>
      <c r="B24" s="18">
        <v>71642207963</v>
      </c>
      <c r="C24" s="19" t="s">
        <v>13</v>
      </c>
      <c r="D24" s="14">
        <v>169</v>
      </c>
      <c r="E24" s="16" t="s">
        <v>40</v>
      </c>
    </row>
    <row r="25" spans="1:7" ht="14.1" customHeight="1" x14ac:dyDescent="0.25">
      <c r="A25" s="17" t="s">
        <v>43</v>
      </c>
      <c r="B25" s="18">
        <v>13340123242</v>
      </c>
      <c r="C25" s="19" t="s">
        <v>19</v>
      </c>
      <c r="D25" s="14">
        <v>22.4</v>
      </c>
      <c r="E25" s="16" t="s">
        <v>40</v>
      </c>
    </row>
    <row r="26" spans="1:7" ht="14.1" customHeight="1" x14ac:dyDescent="0.25">
      <c r="A26" s="17" t="s">
        <v>44</v>
      </c>
      <c r="B26" s="18">
        <v>29732004057</v>
      </c>
      <c r="C26" s="19" t="s">
        <v>13</v>
      </c>
      <c r="D26" s="14">
        <v>145.13</v>
      </c>
      <c r="E26" s="16" t="s">
        <v>40</v>
      </c>
      <c r="G26" s="21"/>
    </row>
    <row r="27" spans="1:7" ht="14.1" customHeight="1" x14ac:dyDescent="0.25">
      <c r="A27" s="23" t="s">
        <v>45</v>
      </c>
      <c r="B27" s="24">
        <v>93923226222</v>
      </c>
      <c r="C27" s="19" t="s">
        <v>46</v>
      </c>
      <c r="D27" s="14">
        <v>34.42</v>
      </c>
      <c r="E27" s="16" t="s">
        <v>16</v>
      </c>
    </row>
    <row r="28" spans="1:7" ht="14.1" customHeight="1" x14ac:dyDescent="0.25">
      <c r="A28" s="17" t="s">
        <v>47</v>
      </c>
      <c r="B28" s="18">
        <v>46535283602</v>
      </c>
      <c r="C28" s="19" t="s">
        <v>48</v>
      </c>
      <c r="D28" s="14">
        <v>7.33</v>
      </c>
      <c r="E28" s="16" t="s">
        <v>16</v>
      </c>
      <c r="G28" s="21"/>
    </row>
    <row r="29" spans="1:7" ht="14.1" customHeight="1" x14ac:dyDescent="0.25">
      <c r="A29" s="17" t="s">
        <v>49</v>
      </c>
      <c r="B29" s="18">
        <v>81793146560</v>
      </c>
      <c r="C29" s="19" t="s">
        <v>13</v>
      </c>
      <c r="D29" s="14">
        <v>0.18</v>
      </c>
      <c r="E29" s="20" t="s">
        <v>50</v>
      </c>
    </row>
    <row r="30" spans="1:7" ht="14.1" customHeight="1" x14ac:dyDescent="0.25">
      <c r="A30" s="17" t="s">
        <v>51</v>
      </c>
      <c r="B30" s="18">
        <v>46535283602</v>
      </c>
      <c r="C30" s="19" t="s">
        <v>52</v>
      </c>
      <c r="D30" s="14">
        <v>56.19</v>
      </c>
      <c r="E30" s="20" t="s">
        <v>53</v>
      </c>
    </row>
    <row r="31" spans="1:7" ht="14.1" customHeight="1" x14ac:dyDescent="0.25">
      <c r="A31" s="17" t="s">
        <v>54</v>
      </c>
      <c r="B31" s="18">
        <v>57500462912</v>
      </c>
      <c r="C31" s="19" t="s">
        <v>13</v>
      </c>
      <c r="D31" s="14">
        <v>162.6</v>
      </c>
      <c r="E31" s="20" t="s">
        <v>55</v>
      </c>
    </row>
    <row r="32" spans="1:7" ht="14.1" customHeight="1" x14ac:dyDescent="0.25">
      <c r="A32" s="17" t="s">
        <v>56</v>
      </c>
      <c r="B32" s="18">
        <v>17055681355</v>
      </c>
      <c r="C32" s="19" t="s">
        <v>19</v>
      </c>
      <c r="D32" s="14">
        <v>2</v>
      </c>
      <c r="E32" s="20" t="s">
        <v>57</v>
      </c>
    </row>
    <row r="33" spans="1:7" ht="14.1" customHeight="1" x14ac:dyDescent="0.25">
      <c r="A33" s="17" t="s">
        <v>58</v>
      </c>
      <c r="B33" s="18">
        <v>46549553492</v>
      </c>
      <c r="C33" s="19" t="s">
        <v>59</v>
      </c>
      <c r="D33" s="14">
        <v>10</v>
      </c>
      <c r="E33" s="20" t="s">
        <v>57</v>
      </c>
    </row>
    <row r="34" spans="1:7" ht="14.1" customHeight="1" x14ac:dyDescent="0.25">
      <c r="A34" s="17" t="s">
        <v>60</v>
      </c>
      <c r="B34" s="18">
        <v>7545451198</v>
      </c>
      <c r="C34" s="19" t="s">
        <v>13</v>
      </c>
      <c r="D34" s="14">
        <v>263.2</v>
      </c>
      <c r="E34" s="20" t="s">
        <v>61</v>
      </c>
    </row>
    <row r="35" spans="1:7" ht="14.1" customHeight="1" x14ac:dyDescent="0.25">
      <c r="A35" s="17" t="s">
        <v>62</v>
      </c>
      <c r="B35" s="25"/>
      <c r="C35" s="26"/>
      <c r="D35" s="14">
        <v>218.49</v>
      </c>
      <c r="E35" s="20" t="s">
        <v>63</v>
      </c>
    </row>
    <row r="36" spans="1:7" ht="14.1" customHeight="1" x14ac:dyDescent="0.25">
      <c r="A36" s="11" t="s">
        <v>64</v>
      </c>
      <c r="B36" s="12" t="s">
        <v>65</v>
      </c>
      <c r="C36" s="13" t="s">
        <v>66</v>
      </c>
      <c r="D36" s="14">
        <v>1217.5</v>
      </c>
      <c r="E36" s="16" t="s">
        <v>67</v>
      </c>
    </row>
    <row r="37" spans="1:7" ht="13.5" customHeight="1" x14ac:dyDescent="0.25">
      <c r="A37" s="17" t="s">
        <v>68</v>
      </c>
      <c r="B37" s="27"/>
      <c r="C37" s="19" t="s">
        <v>13</v>
      </c>
      <c r="D37" s="14">
        <v>15</v>
      </c>
      <c r="E37" s="20" t="s">
        <v>69</v>
      </c>
    </row>
    <row r="38" spans="1:7" ht="14.1" customHeight="1" x14ac:dyDescent="0.25">
      <c r="A38" s="17" t="s">
        <v>70</v>
      </c>
      <c r="B38" s="18">
        <v>87311810356</v>
      </c>
      <c r="C38" s="19" t="s">
        <v>71</v>
      </c>
      <c r="D38" s="14">
        <f>7.93+5.76</f>
        <v>13.69</v>
      </c>
      <c r="E38" s="20" t="s">
        <v>69</v>
      </c>
    </row>
    <row r="39" spans="1:7" ht="14.1" customHeight="1" x14ac:dyDescent="0.25">
      <c r="A39" s="17" t="s">
        <v>72</v>
      </c>
      <c r="B39" s="18">
        <v>8234032142</v>
      </c>
      <c r="C39" s="19" t="s">
        <v>19</v>
      </c>
      <c r="D39" s="14">
        <v>25</v>
      </c>
      <c r="E39" s="20" t="s">
        <v>73</v>
      </c>
    </row>
    <row r="40" spans="1:7" ht="14.1" customHeight="1" x14ac:dyDescent="0.25">
      <c r="A40" s="17" t="s">
        <v>74</v>
      </c>
      <c r="B40" s="28">
        <v>87939104217</v>
      </c>
      <c r="C40" s="19" t="s">
        <v>13</v>
      </c>
      <c r="D40" s="14">
        <v>130.82</v>
      </c>
      <c r="E40" s="20" t="s">
        <v>75</v>
      </c>
      <c r="G40" s="21"/>
    </row>
    <row r="41" spans="1:7" ht="14.1" customHeight="1" x14ac:dyDescent="0.25">
      <c r="A41" s="17" t="s">
        <v>76</v>
      </c>
      <c r="B41" s="18">
        <v>39960701716</v>
      </c>
      <c r="C41" s="19" t="s">
        <v>77</v>
      </c>
      <c r="D41" s="14">
        <v>33</v>
      </c>
      <c r="E41" s="16" t="s">
        <v>78</v>
      </c>
    </row>
    <row r="42" spans="1:7" ht="14.1" customHeight="1" x14ac:dyDescent="0.25">
      <c r="A42" s="17" t="s">
        <v>79</v>
      </c>
      <c r="B42" s="18">
        <v>15092282265</v>
      </c>
      <c r="C42" s="19" t="s">
        <v>77</v>
      </c>
      <c r="D42" s="14">
        <v>11.6</v>
      </c>
      <c r="E42" s="16" t="s">
        <v>78</v>
      </c>
      <c r="F42" s="29"/>
      <c r="G42" s="1"/>
    </row>
    <row r="43" spans="1:7" ht="14.1" customHeight="1" x14ac:dyDescent="0.25">
      <c r="A43" s="11" t="s">
        <v>80</v>
      </c>
      <c r="B43" s="12">
        <v>62226620908</v>
      </c>
      <c r="C43" s="13" t="s">
        <v>13</v>
      </c>
      <c r="D43" s="14">
        <v>9.2799999999999994</v>
      </c>
      <c r="E43" s="16" t="s">
        <v>78</v>
      </c>
      <c r="F43" s="30"/>
    </row>
    <row r="44" spans="1:7" ht="14.1" customHeight="1" x14ac:dyDescent="0.25">
      <c r="A44" s="17" t="s">
        <v>81</v>
      </c>
      <c r="B44" s="18" t="s">
        <v>82</v>
      </c>
      <c r="C44" s="19" t="s">
        <v>77</v>
      </c>
      <c r="D44" s="14">
        <v>11.3</v>
      </c>
      <c r="E44" s="16" t="s">
        <v>78</v>
      </c>
      <c r="F44" s="29"/>
    </row>
    <row r="45" spans="1:7" ht="14.1" customHeight="1" x14ac:dyDescent="0.25">
      <c r="A45" s="17" t="s">
        <v>83</v>
      </c>
      <c r="B45" s="18">
        <v>57851828454</v>
      </c>
      <c r="C45" s="19" t="s">
        <v>77</v>
      </c>
      <c r="D45" s="14">
        <v>14.9</v>
      </c>
      <c r="E45" s="16" t="s">
        <v>78</v>
      </c>
      <c r="F45" s="29"/>
    </row>
    <row r="46" spans="1:7" ht="14.1" customHeight="1" x14ac:dyDescent="0.25">
      <c r="A46" s="17" t="s">
        <v>84</v>
      </c>
      <c r="B46" s="18">
        <v>32457756936</v>
      </c>
      <c r="C46" s="19" t="s">
        <v>77</v>
      </c>
      <c r="D46" s="14">
        <v>6.2</v>
      </c>
      <c r="E46" s="16" t="s">
        <v>78</v>
      </c>
      <c r="F46" s="29"/>
    </row>
    <row r="47" spans="1:7" ht="14.1" customHeight="1" x14ac:dyDescent="0.25">
      <c r="A47" s="17" t="s">
        <v>85</v>
      </c>
      <c r="B47" s="18">
        <v>64546066176</v>
      </c>
      <c r="C47" s="19" t="s">
        <v>13</v>
      </c>
      <c r="D47" s="14">
        <v>8.01</v>
      </c>
      <c r="E47" s="16" t="s">
        <v>78</v>
      </c>
      <c r="F47" s="29"/>
    </row>
    <row r="48" spans="1:7" ht="14.1" customHeight="1" x14ac:dyDescent="0.25">
      <c r="A48" s="17" t="s">
        <v>86</v>
      </c>
      <c r="B48" s="18">
        <v>62296711978</v>
      </c>
      <c r="C48" s="19" t="s">
        <v>13</v>
      </c>
      <c r="D48" s="14">
        <v>5.2</v>
      </c>
      <c r="E48" s="16" t="s">
        <v>78</v>
      </c>
      <c r="F48" s="29"/>
      <c r="G48" s="21"/>
    </row>
    <row r="49" spans="1:9" ht="14.1" customHeight="1" x14ac:dyDescent="0.25">
      <c r="A49" s="11" t="s">
        <v>87</v>
      </c>
      <c r="B49" s="12">
        <v>55826723022</v>
      </c>
      <c r="C49" s="13" t="s">
        <v>88</v>
      </c>
      <c r="D49" s="14">
        <v>9</v>
      </c>
      <c r="E49" s="16" t="s">
        <v>78</v>
      </c>
      <c r="F49" s="30"/>
      <c r="G49" s="31"/>
    </row>
    <row r="50" spans="1:9" ht="14.1" customHeight="1" x14ac:dyDescent="0.25">
      <c r="A50" s="11" t="s">
        <v>89</v>
      </c>
      <c r="B50" s="12">
        <v>97492131626</v>
      </c>
      <c r="C50" s="13" t="s">
        <v>13</v>
      </c>
      <c r="D50" s="14">
        <v>22</v>
      </c>
      <c r="E50" s="16" t="s">
        <v>78</v>
      </c>
      <c r="G50" s="32"/>
    </row>
    <row r="51" spans="1:9" ht="14.1" customHeight="1" x14ac:dyDescent="0.25">
      <c r="A51" s="11" t="s">
        <v>90</v>
      </c>
      <c r="B51" s="12">
        <v>25794498428</v>
      </c>
      <c r="C51" s="13" t="s">
        <v>13</v>
      </c>
      <c r="D51" s="14">
        <v>23.2</v>
      </c>
      <c r="E51" s="16" t="s">
        <v>78</v>
      </c>
      <c r="F51" s="29"/>
      <c r="G51" s="31"/>
    </row>
    <row r="52" spans="1:9" ht="14.1" customHeight="1" x14ac:dyDescent="0.25">
      <c r="A52" s="11" t="s">
        <v>91</v>
      </c>
      <c r="B52" s="12">
        <v>91416294489</v>
      </c>
      <c r="C52" s="13" t="s">
        <v>71</v>
      </c>
      <c r="D52" s="14">
        <v>18</v>
      </c>
      <c r="E52" s="16" t="s">
        <v>78</v>
      </c>
      <c r="F52" s="29"/>
      <c r="G52" s="31"/>
      <c r="I52" s="21"/>
    </row>
    <row r="53" spans="1:9" ht="14.1" customHeight="1" x14ac:dyDescent="0.25">
      <c r="A53" s="11" t="s">
        <v>92</v>
      </c>
      <c r="B53" s="12">
        <v>84698789700</v>
      </c>
      <c r="C53" s="13" t="s">
        <v>13</v>
      </c>
      <c r="D53" s="14">
        <v>946.13</v>
      </c>
      <c r="E53" s="16" t="s">
        <v>78</v>
      </c>
      <c r="F53" s="29"/>
      <c r="G53" s="31"/>
    </row>
    <row r="54" spans="1:9" ht="14.1" customHeight="1" x14ac:dyDescent="0.25">
      <c r="A54" s="11" t="s">
        <v>93</v>
      </c>
      <c r="B54" s="12">
        <v>66089976432</v>
      </c>
      <c r="C54" s="13" t="s">
        <v>71</v>
      </c>
      <c r="D54" s="14">
        <v>11.26</v>
      </c>
      <c r="E54" s="16" t="s">
        <v>78</v>
      </c>
      <c r="F54" s="29"/>
      <c r="G54" s="31"/>
    </row>
    <row r="55" spans="1:9" ht="14.1" customHeight="1" x14ac:dyDescent="0.25">
      <c r="A55" s="11" t="s">
        <v>80</v>
      </c>
      <c r="B55" s="12">
        <v>62226620908</v>
      </c>
      <c r="C55" s="13" t="s">
        <v>13</v>
      </c>
      <c r="D55" s="14">
        <v>42.43</v>
      </c>
      <c r="E55" s="16" t="s">
        <v>78</v>
      </c>
      <c r="F55" s="29"/>
      <c r="G55" s="31"/>
    </row>
    <row r="56" spans="1:9" ht="14.1" customHeight="1" x14ac:dyDescent="0.25">
      <c r="A56" s="11" t="s">
        <v>94</v>
      </c>
      <c r="B56" s="12">
        <v>92510683607</v>
      </c>
      <c r="C56" s="13" t="s">
        <v>95</v>
      </c>
      <c r="D56" s="14">
        <v>2.19</v>
      </c>
      <c r="E56" s="16" t="s">
        <v>78</v>
      </c>
      <c r="F56" s="29"/>
      <c r="G56" s="31"/>
    </row>
    <row r="57" spans="1:9" ht="14.1" customHeight="1" x14ac:dyDescent="0.25">
      <c r="A57" s="11" t="s">
        <v>96</v>
      </c>
      <c r="B57" s="12">
        <v>46108893754</v>
      </c>
      <c r="C57" s="13" t="s">
        <v>13</v>
      </c>
      <c r="D57" s="14">
        <v>28.47</v>
      </c>
      <c r="E57" s="16" t="s">
        <v>78</v>
      </c>
      <c r="F57" s="29"/>
      <c r="G57" s="31"/>
    </row>
    <row r="58" spans="1:9" ht="14.1" customHeight="1" x14ac:dyDescent="0.25">
      <c r="A58" s="11" t="s">
        <v>97</v>
      </c>
      <c r="B58" s="12">
        <v>51847505101</v>
      </c>
      <c r="C58" s="13" t="s">
        <v>59</v>
      </c>
      <c r="D58" s="14">
        <v>10</v>
      </c>
      <c r="E58" s="16" t="s">
        <v>78</v>
      </c>
      <c r="F58" s="29"/>
      <c r="G58" s="31"/>
    </row>
    <row r="59" spans="1:9" ht="14.1" customHeight="1" x14ac:dyDescent="0.25">
      <c r="A59" s="11" t="s">
        <v>98</v>
      </c>
      <c r="B59" s="12">
        <v>76445718968</v>
      </c>
      <c r="C59" s="13" t="s">
        <v>59</v>
      </c>
      <c r="D59" s="14">
        <v>16</v>
      </c>
      <c r="E59" s="16" t="s">
        <v>78</v>
      </c>
      <c r="F59" s="29"/>
      <c r="G59" s="31"/>
    </row>
    <row r="60" spans="1:9" ht="14.1" customHeight="1" x14ac:dyDescent="0.25">
      <c r="A60" s="11" t="s">
        <v>99</v>
      </c>
      <c r="B60" s="12">
        <v>12911562556</v>
      </c>
      <c r="C60" s="13" t="s">
        <v>100</v>
      </c>
      <c r="D60" s="14">
        <v>20.100000000000001</v>
      </c>
      <c r="E60" s="16" t="s">
        <v>78</v>
      </c>
      <c r="F60" s="29"/>
      <c r="G60" s="31"/>
    </row>
    <row r="61" spans="1:9" ht="14.1" customHeight="1" x14ac:dyDescent="0.25">
      <c r="A61" s="11" t="s">
        <v>101</v>
      </c>
      <c r="B61" s="12">
        <v>62613135937</v>
      </c>
      <c r="C61" s="13" t="s">
        <v>102</v>
      </c>
      <c r="D61" s="14">
        <v>40.880000000000003</v>
      </c>
      <c r="E61" s="16" t="s">
        <v>78</v>
      </c>
      <c r="F61" s="29"/>
      <c r="G61" s="31"/>
    </row>
    <row r="62" spans="1:9" ht="14.1" customHeight="1" x14ac:dyDescent="0.25">
      <c r="A62" s="11" t="s">
        <v>103</v>
      </c>
      <c r="B62" s="12">
        <v>33377975203</v>
      </c>
      <c r="C62" s="13" t="s">
        <v>59</v>
      </c>
      <c r="D62" s="14">
        <v>408.2</v>
      </c>
      <c r="E62" s="16" t="s">
        <v>78</v>
      </c>
      <c r="F62" s="29"/>
      <c r="G62" s="31"/>
    </row>
    <row r="63" spans="1:9" ht="14.1" customHeight="1" x14ac:dyDescent="0.25">
      <c r="A63" s="11" t="s">
        <v>80</v>
      </c>
      <c r="B63" s="12">
        <v>62226620908</v>
      </c>
      <c r="C63" s="13" t="s">
        <v>13</v>
      </c>
      <c r="D63" s="14">
        <v>42.19</v>
      </c>
      <c r="E63" s="16" t="s">
        <v>78</v>
      </c>
      <c r="F63" s="29"/>
      <c r="G63" s="31"/>
    </row>
    <row r="64" spans="1:9" ht="14.1" customHeight="1" x14ac:dyDescent="0.25">
      <c r="A64" s="11" t="s">
        <v>104</v>
      </c>
      <c r="B64" s="12">
        <v>37296750768</v>
      </c>
      <c r="C64" s="13" t="s">
        <v>13</v>
      </c>
      <c r="D64" s="14">
        <v>32.299999999999997</v>
      </c>
      <c r="E64" s="16" t="s">
        <v>78</v>
      </c>
      <c r="F64" s="29"/>
      <c r="G64" s="31"/>
    </row>
    <row r="65" spans="1:9" ht="14.1" customHeight="1" x14ac:dyDescent="0.25">
      <c r="A65" s="11" t="s">
        <v>105</v>
      </c>
      <c r="B65" s="12">
        <v>10394623829</v>
      </c>
      <c r="C65" s="13" t="s">
        <v>59</v>
      </c>
      <c r="D65" s="14">
        <v>15</v>
      </c>
      <c r="E65" s="16" t="s">
        <v>78</v>
      </c>
      <c r="F65" s="29"/>
      <c r="G65" s="31"/>
    </row>
    <row r="66" spans="1:9" ht="14.1" customHeight="1" x14ac:dyDescent="0.25">
      <c r="A66" s="11" t="s">
        <v>106</v>
      </c>
      <c r="B66" s="12">
        <v>38058653920</v>
      </c>
      <c r="C66" s="13" t="s">
        <v>107</v>
      </c>
      <c r="D66" s="14">
        <v>220</v>
      </c>
      <c r="E66" s="16" t="s">
        <v>78</v>
      </c>
      <c r="F66" s="29"/>
      <c r="G66" s="31"/>
    </row>
    <row r="67" spans="1:9" ht="14.1" customHeight="1" x14ac:dyDescent="0.25">
      <c r="A67" s="11" t="s">
        <v>108</v>
      </c>
      <c r="B67" s="12">
        <v>4402117922</v>
      </c>
      <c r="C67" s="13" t="s">
        <v>13</v>
      </c>
      <c r="D67" s="14">
        <v>7.33</v>
      </c>
      <c r="E67" s="16" t="s">
        <v>78</v>
      </c>
      <c r="F67" s="29"/>
      <c r="G67" s="31"/>
    </row>
    <row r="68" spans="1:9" ht="14.1" customHeight="1" x14ac:dyDescent="0.25">
      <c r="A68" s="11" t="s">
        <v>109</v>
      </c>
      <c r="B68" s="12">
        <v>30699990536</v>
      </c>
      <c r="C68" s="13" t="s">
        <v>110</v>
      </c>
      <c r="D68" s="14">
        <v>16.2</v>
      </c>
      <c r="E68" s="16" t="s">
        <v>78</v>
      </c>
      <c r="F68" s="29"/>
      <c r="G68" s="31"/>
    </row>
    <row r="69" spans="1:9" ht="14.1" customHeight="1" x14ac:dyDescent="0.25">
      <c r="A69" s="11" t="s">
        <v>111</v>
      </c>
      <c r="B69" s="12">
        <v>20989827878</v>
      </c>
      <c r="C69" s="13" t="s">
        <v>19</v>
      </c>
      <c r="D69" s="14">
        <v>30</v>
      </c>
      <c r="E69" s="16" t="s">
        <v>78</v>
      </c>
      <c r="F69" s="29"/>
      <c r="G69" s="31"/>
      <c r="I69" s="21"/>
    </row>
    <row r="70" spans="1:9" ht="14.1" customHeight="1" x14ac:dyDescent="0.25">
      <c r="A70" s="11" t="s">
        <v>112</v>
      </c>
      <c r="B70" s="12">
        <v>62732457717</v>
      </c>
      <c r="C70" s="13" t="s">
        <v>19</v>
      </c>
      <c r="D70" s="14">
        <v>24</v>
      </c>
      <c r="E70" s="16" t="s">
        <v>78</v>
      </c>
      <c r="F70" s="29"/>
      <c r="G70" s="31"/>
    </row>
    <row r="71" spans="1:9" ht="14.1" customHeight="1" x14ac:dyDescent="0.25">
      <c r="A71" s="11" t="s">
        <v>113</v>
      </c>
      <c r="B71" s="12">
        <v>53697070973</v>
      </c>
      <c r="C71" s="13" t="s">
        <v>19</v>
      </c>
      <c r="D71" s="14">
        <v>24</v>
      </c>
      <c r="E71" s="16" t="s">
        <v>78</v>
      </c>
      <c r="F71" s="29"/>
      <c r="G71" s="31"/>
      <c r="I71" s="31"/>
    </row>
    <row r="72" spans="1:9" ht="14.1" customHeight="1" thickBot="1" x14ac:dyDescent="0.3">
      <c r="A72" s="69" t="s">
        <v>114</v>
      </c>
      <c r="B72" s="70">
        <v>85584865987</v>
      </c>
      <c r="C72" s="71" t="s">
        <v>13</v>
      </c>
      <c r="D72" s="72">
        <v>4116</v>
      </c>
      <c r="E72" s="73" t="s">
        <v>115</v>
      </c>
      <c r="F72" s="29"/>
      <c r="G72" s="31"/>
    </row>
    <row r="73" spans="1:9" ht="15.75" thickBot="1" x14ac:dyDescent="0.3">
      <c r="A73" s="33" t="s">
        <v>116</v>
      </c>
      <c r="B73" s="34"/>
      <c r="C73" s="34"/>
      <c r="D73" s="35">
        <f>SUM(D9:D72)</f>
        <v>12638.789999999999</v>
      </c>
      <c r="E73" s="36"/>
    </row>
    <row r="74" spans="1:9" x14ac:dyDescent="0.25">
      <c r="A74" s="1"/>
      <c r="B74" s="1"/>
      <c r="C74" s="1"/>
      <c r="D74" s="37"/>
      <c r="E74" s="1"/>
    </row>
    <row r="75" spans="1:9" x14ac:dyDescent="0.25">
      <c r="A75" s="1"/>
      <c r="B75" s="1"/>
      <c r="C75" s="1"/>
      <c r="D75" s="37"/>
      <c r="E75" s="1"/>
    </row>
    <row r="76" spans="1:9" ht="21.75" thickBot="1" x14ac:dyDescent="0.4">
      <c r="A76" s="6" t="s">
        <v>6</v>
      </c>
      <c r="B76" s="7"/>
      <c r="C76" s="26"/>
      <c r="D76" s="31"/>
    </row>
    <row r="77" spans="1:9" ht="16.5" thickBot="1" x14ac:dyDescent="0.3">
      <c r="A77" s="38" t="s">
        <v>117</v>
      </c>
      <c r="B77" s="39" t="s">
        <v>118</v>
      </c>
      <c r="C77" s="26"/>
      <c r="D77" s="31"/>
      <c r="E77" s="2"/>
    </row>
    <row r="78" spans="1:9" x14ac:dyDescent="0.25">
      <c r="A78" s="40">
        <v>2200.52</v>
      </c>
      <c r="B78" s="41" t="s">
        <v>119</v>
      </c>
      <c r="C78" s="26"/>
      <c r="D78" s="31"/>
    </row>
    <row r="79" spans="1:9" x14ac:dyDescent="0.25">
      <c r="A79" s="40">
        <v>1972.89</v>
      </c>
      <c r="B79" s="41" t="s">
        <v>120</v>
      </c>
      <c r="C79" s="26"/>
      <c r="D79" s="31"/>
    </row>
    <row r="80" spans="1:9" x14ac:dyDescent="0.25">
      <c r="A80" s="40">
        <v>688.62</v>
      </c>
      <c r="B80" s="41" t="s">
        <v>121</v>
      </c>
    </row>
    <row r="81" spans="1:6" x14ac:dyDescent="0.25">
      <c r="A81" s="40">
        <v>230.73</v>
      </c>
      <c r="B81" s="41" t="s">
        <v>122</v>
      </c>
      <c r="C81" s="21"/>
    </row>
    <row r="82" spans="1:6" ht="15.75" thickBot="1" x14ac:dyDescent="0.3">
      <c r="A82" s="40">
        <v>1590</v>
      </c>
      <c r="B82" s="41" t="s">
        <v>123</v>
      </c>
    </row>
    <row r="83" spans="1:6" ht="15.75" thickBot="1" x14ac:dyDescent="0.3">
      <c r="A83" s="42">
        <f>A78+A79+A80+A81+A82</f>
        <v>6682.7599999999993</v>
      </c>
      <c r="B83" s="43" t="s">
        <v>116</v>
      </c>
    </row>
    <row r="84" spans="1:6" x14ac:dyDescent="0.25">
      <c r="A84" s="40">
        <v>298.93</v>
      </c>
      <c r="B84" s="41" t="s">
        <v>124</v>
      </c>
    </row>
    <row r="85" spans="1:6" x14ac:dyDescent="0.25">
      <c r="A85" s="40">
        <v>15</v>
      </c>
      <c r="B85" s="41" t="s">
        <v>125</v>
      </c>
    </row>
    <row r="86" spans="1:6" x14ac:dyDescent="0.25">
      <c r="A86" s="44">
        <v>842.74</v>
      </c>
      <c r="B86" s="41" t="s">
        <v>126</v>
      </c>
    </row>
    <row r="87" spans="1:6" ht="15.75" thickBot="1" x14ac:dyDescent="0.3">
      <c r="A87" s="45">
        <v>804</v>
      </c>
      <c r="B87" s="46" t="s">
        <v>127</v>
      </c>
    </row>
    <row r="88" spans="1:6" ht="15.75" thickBot="1" x14ac:dyDescent="0.3">
      <c r="A88" s="47">
        <f>A86+A87+A84</f>
        <v>1945.67</v>
      </c>
      <c r="B88" s="43" t="s">
        <v>116</v>
      </c>
    </row>
    <row r="92" spans="1:6" ht="21" x14ac:dyDescent="0.35">
      <c r="A92" s="7"/>
      <c r="B92" s="7"/>
      <c r="F92" s="2"/>
    </row>
    <row r="93" spans="1:6" ht="21.75" thickBot="1" x14ac:dyDescent="0.4">
      <c r="A93" s="6" t="s">
        <v>128</v>
      </c>
      <c r="B93" s="7"/>
      <c r="E93" s="2"/>
    </row>
    <row r="94" spans="1:6" ht="16.5" thickBot="1" x14ac:dyDescent="0.3">
      <c r="A94" s="48" t="s">
        <v>117</v>
      </c>
      <c r="B94" s="49" t="s">
        <v>118</v>
      </c>
      <c r="C94" s="19"/>
      <c r="D94" s="19"/>
      <c r="E94" s="19"/>
    </row>
    <row r="95" spans="1:6" x14ac:dyDescent="0.25">
      <c r="A95" s="50">
        <v>137809.25</v>
      </c>
      <c r="B95" s="51" t="s">
        <v>129</v>
      </c>
      <c r="C95" s="19"/>
      <c r="D95" s="31"/>
      <c r="E95" s="1"/>
    </row>
    <row r="96" spans="1:6" x14ac:dyDescent="0.25">
      <c r="A96" s="50">
        <v>3108.98</v>
      </c>
      <c r="B96" s="51" t="s">
        <v>130</v>
      </c>
      <c r="C96" s="19"/>
      <c r="D96" s="31"/>
      <c r="E96" s="1"/>
    </row>
    <row r="97" spans="1:5" x14ac:dyDescent="0.25">
      <c r="A97" s="50">
        <v>10495.01</v>
      </c>
      <c r="B97" s="51" t="s">
        <v>131</v>
      </c>
      <c r="C97" s="19"/>
      <c r="D97" s="31"/>
      <c r="E97" s="1"/>
    </row>
    <row r="98" spans="1:5" x14ac:dyDescent="0.25">
      <c r="A98" s="50">
        <v>3167.58</v>
      </c>
      <c r="B98" s="51" t="s">
        <v>132</v>
      </c>
      <c r="C98" s="19"/>
      <c r="D98" s="31"/>
      <c r="E98" s="1"/>
    </row>
    <row r="99" spans="1:5" ht="15" customHeight="1" thickBot="1" x14ac:dyDescent="0.3">
      <c r="A99" s="50">
        <v>24145.56</v>
      </c>
      <c r="B99" s="51" t="s">
        <v>133</v>
      </c>
      <c r="C99" s="19"/>
      <c r="D99" s="31"/>
      <c r="E99" s="1"/>
    </row>
    <row r="100" spans="1:5" ht="15.75" thickBot="1" x14ac:dyDescent="0.3">
      <c r="A100" s="52">
        <f>A95+A97+A98+A99+A96</f>
        <v>178726.38</v>
      </c>
      <c r="B100" s="53" t="s">
        <v>134</v>
      </c>
      <c r="C100" s="1"/>
      <c r="D100" s="37"/>
      <c r="E100" s="1"/>
    </row>
    <row r="101" spans="1:5" ht="15.75" thickBot="1" x14ac:dyDescent="0.3">
      <c r="A101" s="54">
        <v>5968.97</v>
      </c>
      <c r="B101" s="55" t="s">
        <v>135</v>
      </c>
    </row>
    <row r="102" spans="1:5" x14ac:dyDescent="0.25">
      <c r="A102" s="56"/>
      <c r="B102" s="1"/>
    </row>
    <row r="103" spans="1:5" x14ac:dyDescent="0.25">
      <c r="A103" s="56"/>
      <c r="B103" s="1"/>
    </row>
    <row r="104" spans="1:5" x14ac:dyDescent="0.25">
      <c r="A104" s="21"/>
    </row>
    <row r="105" spans="1:5" ht="18.75" customHeight="1" thickBot="1" x14ac:dyDescent="0.4">
      <c r="A105" s="6" t="s">
        <v>128</v>
      </c>
      <c r="B105" s="7"/>
    </row>
    <row r="106" spans="1:5" x14ac:dyDescent="0.25">
      <c r="A106" s="57" t="s">
        <v>7</v>
      </c>
      <c r="B106" s="58" t="s">
        <v>8</v>
      </c>
      <c r="C106" s="58" t="s">
        <v>9</v>
      </c>
      <c r="D106" s="58" t="s">
        <v>10</v>
      </c>
      <c r="E106" s="59" t="s">
        <v>11</v>
      </c>
    </row>
    <row r="107" spans="1:5" x14ac:dyDescent="0.25">
      <c r="A107" s="60" t="s">
        <v>136</v>
      </c>
      <c r="B107" s="61">
        <v>88397711915</v>
      </c>
      <c r="C107" s="61" t="s">
        <v>19</v>
      </c>
      <c r="D107" s="62">
        <v>162.69999999999999</v>
      </c>
      <c r="E107" s="20" t="s">
        <v>14</v>
      </c>
    </row>
    <row r="108" spans="1:5" x14ac:dyDescent="0.25">
      <c r="A108" s="60" t="s">
        <v>137</v>
      </c>
      <c r="B108" s="61">
        <v>70982296603</v>
      </c>
      <c r="C108" s="61" t="s">
        <v>138</v>
      </c>
      <c r="D108" s="62">
        <v>153.22</v>
      </c>
      <c r="E108" s="16" t="s">
        <v>21</v>
      </c>
    </row>
    <row r="109" spans="1:5" x14ac:dyDescent="0.25">
      <c r="A109" s="60" t="s">
        <v>139</v>
      </c>
      <c r="B109" s="12">
        <v>47794513055</v>
      </c>
      <c r="C109" s="19" t="s">
        <v>140</v>
      </c>
      <c r="D109" s="22">
        <v>2312.91</v>
      </c>
      <c r="E109" s="20" t="s">
        <v>141</v>
      </c>
    </row>
    <row r="110" spans="1:5" x14ac:dyDescent="0.25">
      <c r="A110" s="60" t="s">
        <v>139</v>
      </c>
      <c r="B110" s="12">
        <v>47794513055</v>
      </c>
      <c r="C110" s="19" t="s">
        <v>140</v>
      </c>
      <c r="D110" s="22">
        <v>421.5</v>
      </c>
      <c r="E110" s="16" t="s">
        <v>142</v>
      </c>
    </row>
    <row r="111" spans="1:5" x14ac:dyDescent="0.25">
      <c r="A111" s="60" t="s">
        <v>139</v>
      </c>
      <c r="B111" s="12">
        <v>47794513055</v>
      </c>
      <c r="C111" s="19" t="s">
        <v>140</v>
      </c>
      <c r="D111" s="22">
        <v>196.32</v>
      </c>
      <c r="E111" s="16" t="s">
        <v>21</v>
      </c>
    </row>
    <row r="112" spans="1:5" x14ac:dyDescent="0.25">
      <c r="A112" s="23" t="s">
        <v>143</v>
      </c>
      <c r="B112" s="12">
        <v>73660371074</v>
      </c>
      <c r="C112" s="19" t="s">
        <v>144</v>
      </c>
      <c r="D112" s="22">
        <v>93.75</v>
      </c>
      <c r="E112" s="16" t="s">
        <v>21</v>
      </c>
    </row>
    <row r="113" spans="1:9" x14ac:dyDescent="0.25">
      <c r="A113" s="23" t="s">
        <v>143</v>
      </c>
      <c r="B113" s="12">
        <v>73660371074</v>
      </c>
      <c r="C113" s="19" t="s">
        <v>144</v>
      </c>
      <c r="D113" s="22">
        <v>1029.0899999999999</v>
      </c>
      <c r="E113" s="20" t="s">
        <v>145</v>
      </c>
    </row>
    <row r="114" spans="1:9" x14ac:dyDescent="0.25">
      <c r="A114" s="23" t="s">
        <v>143</v>
      </c>
      <c r="B114" s="12">
        <v>73660371074</v>
      </c>
      <c r="C114" s="19" t="s">
        <v>144</v>
      </c>
      <c r="D114" s="22">
        <v>322.64999999999998</v>
      </c>
      <c r="E114" s="16" t="s">
        <v>24</v>
      </c>
    </row>
    <row r="115" spans="1:9" ht="14.1" customHeight="1" x14ac:dyDescent="0.25">
      <c r="A115" s="11" t="s">
        <v>146</v>
      </c>
      <c r="B115" s="12">
        <v>50467974870</v>
      </c>
      <c r="C115" s="13" t="s">
        <v>13</v>
      </c>
      <c r="D115" s="22">
        <v>187.85</v>
      </c>
      <c r="E115" s="16" t="s">
        <v>24</v>
      </c>
      <c r="G115" s="63"/>
      <c r="H115" s="26"/>
      <c r="I115" s="37"/>
    </row>
    <row r="116" spans="1:9" ht="14.1" customHeight="1" x14ac:dyDescent="0.25">
      <c r="A116" s="11" t="s">
        <v>147</v>
      </c>
      <c r="B116" s="12">
        <v>60654129780</v>
      </c>
      <c r="C116" s="13" t="s">
        <v>52</v>
      </c>
      <c r="D116" s="22">
        <v>45.8</v>
      </c>
      <c r="E116" s="16" t="s">
        <v>24</v>
      </c>
      <c r="G116" s="63"/>
      <c r="H116" s="26"/>
      <c r="I116" s="37"/>
    </row>
    <row r="117" spans="1:9" ht="14.1" customHeight="1" x14ac:dyDescent="0.25">
      <c r="A117" s="11" t="s">
        <v>148</v>
      </c>
      <c r="B117" s="12">
        <v>77931216562</v>
      </c>
      <c r="C117" s="13" t="s">
        <v>13</v>
      </c>
      <c r="D117" s="22">
        <v>106.25</v>
      </c>
      <c r="E117" s="20" t="s">
        <v>149</v>
      </c>
      <c r="G117" s="63"/>
      <c r="H117" s="26"/>
      <c r="I117" s="37"/>
    </row>
    <row r="118" spans="1:9" ht="12.75" customHeight="1" x14ac:dyDescent="0.25">
      <c r="A118" s="11" t="s">
        <v>148</v>
      </c>
      <c r="B118" s="12">
        <v>77931216562</v>
      </c>
      <c r="C118" s="13" t="s">
        <v>13</v>
      </c>
      <c r="D118" s="22">
        <v>3.33</v>
      </c>
      <c r="E118" s="16" t="s">
        <v>150</v>
      </c>
      <c r="G118" s="63"/>
      <c r="H118" s="26"/>
      <c r="I118" s="37"/>
    </row>
    <row r="119" spans="1:9" ht="14.1" customHeight="1" x14ac:dyDescent="0.25">
      <c r="A119" s="17" t="s">
        <v>31</v>
      </c>
      <c r="B119" s="18">
        <v>71623616932</v>
      </c>
      <c r="C119" s="19" t="s">
        <v>32</v>
      </c>
      <c r="D119" s="22">
        <v>367.54</v>
      </c>
      <c r="E119" s="16" t="s">
        <v>151</v>
      </c>
    </row>
    <row r="120" spans="1:9" ht="14.25" customHeight="1" x14ac:dyDescent="0.25">
      <c r="A120" s="17" t="s">
        <v>152</v>
      </c>
      <c r="B120" s="18">
        <v>83570236060</v>
      </c>
      <c r="C120" s="19" t="s">
        <v>153</v>
      </c>
      <c r="D120" s="22">
        <v>1117.71</v>
      </c>
      <c r="E120" s="20" t="s">
        <v>27</v>
      </c>
      <c r="G120" s="21"/>
    </row>
    <row r="121" spans="1:9" ht="14.1" customHeight="1" x14ac:dyDescent="0.25">
      <c r="A121" s="17" t="s">
        <v>154</v>
      </c>
      <c r="B121" s="18">
        <v>48613947457</v>
      </c>
      <c r="C121" s="19" t="s">
        <v>13</v>
      </c>
      <c r="D121" s="22">
        <v>2125.59</v>
      </c>
      <c r="E121" s="20" t="s">
        <v>27</v>
      </c>
      <c r="G121" s="21"/>
    </row>
    <row r="122" spans="1:9" ht="14.1" customHeight="1" x14ac:dyDescent="0.25">
      <c r="A122" s="17" t="s">
        <v>155</v>
      </c>
      <c r="B122" s="28">
        <v>80649374262</v>
      </c>
      <c r="C122" s="61" t="s">
        <v>13</v>
      </c>
      <c r="D122" s="22">
        <v>1080.8499999999999</v>
      </c>
      <c r="E122" s="20" t="s">
        <v>27</v>
      </c>
    </row>
    <row r="123" spans="1:9" ht="14.1" customHeight="1" x14ac:dyDescent="0.25">
      <c r="A123" s="17" t="s">
        <v>156</v>
      </c>
      <c r="B123" s="18">
        <v>7179054100</v>
      </c>
      <c r="C123" s="19" t="s">
        <v>13</v>
      </c>
      <c r="D123" s="22">
        <v>794.5</v>
      </c>
      <c r="E123" s="20" t="s">
        <v>27</v>
      </c>
    </row>
    <row r="124" spans="1:9" ht="14.1" customHeight="1" x14ac:dyDescent="0.25">
      <c r="A124" s="17" t="s">
        <v>157</v>
      </c>
      <c r="B124" s="18">
        <v>76842508189</v>
      </c>
      <c r="C124" s="19" t="s">
        <v>13</v>
      </c>
      <c r="D124" s="22">
        <v>1121.3699999999999</v>
      </c>
      <c r="E124" s="20" t="s">
        <v>27</v>
      </c>
    </row>
    <row r="125" spans="1:9" ht="14.1" customHeight="1" x14ac:dyDescent="0.25">
      <c r="A125" s="17" t="s">
        <v>158</v>
      </c>
      <c r="B125" s="18">
        <v>35857672807</v>
      </c>
      <c r="C125" s="19" t="s">
        <v>19</v>
      </c>
      <c r="D125" s="22">
        <v>1857.13</v>
      </c>
      <c r="E125" s="20" t="s">
        <v>27</v>
      </c>
    </row>
    <row r="126" spans="1:9" ht="14.1" customHeight="1" x14ac:dyDescent="0.25">
      <c r="A126" s="11" t="s">
        <v>159</v>
      </c>
      <c r="B126" s="12">
        <v>44138062462</v>
      </c>
      <c r="C126" s="13" t="s">
        <v>160</v>
      </c>
      <c r="D126" s="22">
        <v>619.02</v>
      </c>
      <c r="E126" s="20" t="s">
        <v>27</v>
      </c>
    </row>
    <row r="127" spans="1:9" ht="14.1" customHeight="1" x14ac:dyDescent="0.25">
      <c r="A127" s="17" t="s">
        <v>161</v>
      </c>
      <c r="B127" s="18">
        <v>41317489366</v>
      </c>
      <c r="C127" s="19" t="s">
        <v>162</v>
      </c>
      <c r="D127" s="22">
        <v>81.33</v>
      </c>
      <c r="E127" s="20" t="s">
        <v>163</v>
      </c>
    </row>
    <row r="128" spans="1:9" ht="14.1" customHeight="1" x14ac:dyDescent="0.25">
      <c r="A128" s="17" t="s">
        <v>164</v>
      </c>
      <c r="B128" s="64">
        <v>43965974818</v>
      </c>
      <c r="C128" s="19" t="s">
        <v>13</v>
      </c>
      <c r="D128" s="22">
        <v>89.11</v>
      </c>
      <c r="E128" s="20" t="s">
        <v>165</v>
      </c>
    </row>
    <row r="129" spans="1:5" ht="14.1" customHeight="1" x14ac:dyDescent="0.25">
      <c r="A129" s="17" t="s">
        <v>166</v>
      </c>
      <c r="B129" s="18">
        <v>63073332379</v>
      </c>
      <c r="C129" s="19" t="s">
        <v>13</v>
      </c>
      <c r="D129" s="22">
        <v>1429.52</v>
      </c>
      <c r="E129" s="20" t="s">
        <v>167</v>
      </c>
    </row>
    <row r="130" spans="1:5" ht="14.1" customHeight="1" x14ac:dyDescent="0.25">
      <c r="A130" s="17" t="s">
        <v>38</v>
      </c>
      <c r="B130" s="18">
        <v>27759560625</v>
      </c>
      <c r="C130" s="19" t="s">
        <v>13</v>
      </c>
      <c r="D130" s="22">
        <v>863.81</v>
      </c>
      <c r="E130" s="20" t="s">
        <v>168</v>
      </c>
    </row>
    <row r="131" spans="1:5" ht="14.1" customHeight="1" x14ac:dyDescent="0.25">
      <c r="A131" s="17" t="s">
        <v>38</v>
      </c>
      <c r="B131" s="18">
        <v>27759560625</v>
      </c>
      <c r="C131" s="19" t="s">
        <v>13</v>
      </c>
      <c r="D131" s="22">
        <v>189.1</v>
      </c>
      <c r="E131" s="20" t="s">
        <v>55</v>
      </c>
    </row>
    <row r="132" spans="1:5" ht="14.1" customHeight="1" x14ac:dyDescent="0.25">
      <c r="A132" s="17" t="s">
        <v>38</v>
      </c>
      <c r="B132" s="18">
        <v>27759560625</v>
      </c>
      <c r="C132" s="19" t="s">
        <v>13</v>
      </c>
      <c r="D132" s="22">
        <v>149.31</v>
      </c>
      <c r="E132" s="20" t="s">
        <v>169</v>
      </c>
    </row>
    <row r="133" spans="1:5" ht="14.1" customHeight="1" x14ac:dyDescent="0.25">
      <c r="A133" s="17" t="s">
        <v>170</v>
      </c>
      <c r="B133" s="18">
        <v>56149360107</v>
      </c>
      <c r="C133" s="19" t="s">
        <v>19</v>
      </c>
      <c r="D133" s="22">
        <v>66.77</v>
      </c>
      <c r="E133" s="16" t="s">
        <v>21</v>
      </c>
    </row>
    <row r="134" spans="1:5" ht="14.1" customHeight="1" x14ac:dyDescent="0.25">
      <c r="A134" s="17" t="s">
        <v>170</v>
      </c>
      <c r="B134" s="18">
        <v>56149360107</v>
      </c>
      <c r="C134" s="19" t="s">
        <v>19</v>
      </c>
      <c r="D134" s="22">
        <v>680.76</v>
      </c>
      <c r="E134" s="20" t="s">
        <v>145</v>
      </c>
    </row>
    <row r="135" spans="1:5" ht="14.1" customHeight="1" x14ac:dyDescent="0.25">
      <c r="A135" s="17" t="s">
        <v>170</v>
      </c>
      <c r="B135" s="18">
        <v>56149360107</v>
      </c>
      <c r="C135" s="19" t="s">
        <v>19</v>
      </c>
      <c r="D135" s="22">
        <v>18.14</v>
      </c>
      <c r="E135" s="20" t="s">
        <v>149</v>
      </c>
    </row>
    <row r="136" spans="1:5" ht="14.1" customHeight="1" x14ac:dyDescent="0.25">
      <c r="A136" s="17" t="s">
        <v>171</v>
      </c>
      <c r="B136" s="18">
        <v>68476583573</v>
      </c>
      <c r="C136" s="19" t="s">
        <v>19</v>
      </c>
      <c r="D136" s="22">
        <v>42</v>
      </c>
      <c r="E136" s="16" t="s">
        <v>21</v>
      </c>
    </row>
    <row r="137" spans="1:5" ht="14.1" customHeight="1" x14ac:dyDescent="0.25">
      <c r="A137" s="17" t="s">
        <v>171</v>
      </c>
      <c r="B137" s="18">
        <v>68476583573</v>
      </c>
      <c r="C137" s="19" t="s">
        <v>19</v>
      </c>
      <c r="D137" s="22">
        <v>129</v>
      </c>
      <c r="E137" s="20" t="s">
        <v>145</v>
      </c>
    </row>
    <row r="138" spans="1:5" ht="14.1" customHeight="1" x14ac:dyDescent="0.25">
      <c r="A138" s="17" t="s">
        <v>172</v>
      </c>
      <c r="B138" s="18">
        <v>21720055021</v>
      </c>
      <c r="C138" s="19" t="s">
        <v>19</v>
      </c>
      <c r="D138" s="22">
        <v>114.72</v>
      </c>
      <c r="E138" s="20" t="s">
        <v>145</v>
      </c>
    </row>
    <row r="139" spans="1:5" ht="14.1" customHeight="1" x14ac:dyDescent="0.25">
      <c r="A139" s="17" t="s">
        <v>39</v>
      </c>
      <c r="B139" s="18">
        <v>31729781360</v>
      </c>
      <c r="C139" s="19" t="s">
        <v>19</v>
      </c>
      <c r="D139" s="22">
        <v>12</v>
      </c>
      <c r="E139" s="16" t="s">
        <v>21</v>
      </c>
    </row>
    <row r="140" spans="1:5" ht="14.1" customHeight="1" x14ac:dyDescent="0.25">
      <c r="A140" s="17" t="s">
        <v>39</v>
      </c>
      <c r="B140" s="18">
        <v>31729781360</v>
      </c>
      <c r="C140" s="19" t="s">
        <v>19</v>
      </c>
      <c r="D140" s="22">
        <v>42</v>
      </c>
      <c r="E140" s="16" t="s">
        <v>40</v>
      </c>
    </row>
    <row r="141" spans="1:5" ht="14.1" customHeight="1" x14ac:dyDescent="0.25">
      <c r="A141" s="17" t="s">
        <v>173</v>
      </c>
      <c r="B141" s="18">
        <v>29524210204</v>
      </c>
      <c r="C141" s="19" t="s">
        <v>13</v>
      </c>
      <c r="D141" s="22">
        <v>150.63</v>
      </c>
      <c r="E141" s="51" t="s">
        <v>174</v>
      </c>
    </row>
    <row r="142" spans="1:5" ht="14.1" customHeight="1" x14ac:dyDescent="0.25">
      <c r="A142" s="17" t="s">
        <v>175</v>
      </c>
      <c r="B142" s="18">
        <v>81793146560</v>
      </c>
      <c r="C142" s="19" t="s">
        <v>13</v>
      </c>
      <c r="D142" s="22">
        <v>298.2</v>
      </c>
      <c r="E142" s="16" t="s">
        <v>24</v>
      </c>
    </row>
    <row r="143" spans="1:5" ht="14.1" customHeight="1" x14ac:dyDescent="0.25">
      <c r="A143" s="17" t="s">
        <v>175</v>
      </c>
      <c r="B143" s="18">
        <v>81793146560</v>
      </c>
      <c r="C143" s="19" t="s">
        <v>13</v>
      </c>
      <c r="D143" s="22">
        <v>225.03</v>
      </c>
      <c r="E143" s="51" t="s">
        <v>174</v>
      </c>
    </row>
    <row r="144" spans="1:5" ht="14.1" customHeight="1" x14ac:dyDescent="0.25">
      <c r="A144" s="17" t="s">
        <v>175</v>
      </c>
      <c r="B144" s="18">
        <v>81793146560</v>
      </c>
      <c r="C144" s="19" t="s">
        <v>13</v>
      </c>
      <c r="D144" s="22">
        <v>285.5</v>
      </c>
      <c r="E144" s="51" t="s">
        <v>176</v>
      </c>
    </row>
    <row r="145" spans="1:5" ht="14.1" customHeight="1" x14ac:dyDescent="0.25">
      <c r="A145" s="17" t="s">
        <v>70</v>
      </c>
      <c r="B145" s="18">
        <v>87311810356</v>
      </c>
      <c r="C145" s="19" t="s">
        <v>71</v>
      </c>
      <c r="D145" s="22">
        <v>84.31</v>
      </c>
      <c r="E145" s="20" t="s">
        <v>177</v>
      </c>
    </row>
    <row r="146" spans="1:5" ht="14.1" customHeight="1" x14ac:dyDescent="0.25">
      <c r="A146" s="17" t="s">
        <v>178</v>
      </c>
      <c r="B146" s="18">
        <v>81773389478</v>
      </c>
      <c r="C146" s="19" t="s">
        <v>13</v>
      </c>
      <c r="D146" s="22">
        <v>1181.25</v>
      </c>
      <c r="E146" s="20" t="s">
        <v>179</v>
      </c>
    </row>
    <row r="147" spans="1:5" ht="14.1" customHeight="1" x14ac:dyDescent="0.25">
      <c r="A147" s="17" t="s">
        <v>180</v>
      </c>
      <c r="B147" s="18">
        <v>3150902991</v>
      </c>
      <c r="C147" s="19" t="s">
        <v>181</v>
      </c>
      <c r="D147" s="22">
        <v>218.43</v>
      </c>
      <c r="E147" s="20" t="s">
        <v>182</v>
      </c>
    </row>
    <row r="148" spans="1:5" ht="14.1" customHeight="1" x14ac:dyDescent="0.25">
      <c r="A148" s="17" t="s">
        <v>180</v>
      </c>
      <c r="B148" s="18">
        <v>3150902991</v>
      </c>
      <c r="C148" s="19" t="s">
        <v>181</v>
      </c>
      <c r="D148" s="22">
        <v>108.15</v>
      </c>
      <c r="E148" s="20" t="s">
        <v>141</v>
      </c>
    </row>
    <row r="149" spans="1:5" ht="14.1" customHeight="1" x14ac:dyDescent="0.25">
      <c r="A149" s="17" t="s">
        <v>183</v>
      </c>
      <c r="B149" s="18">
        <v>91451990940</v>
      </c>
      <c r="C149" s="19" t="s">
        <v>19</v>
      </c>
      <c r="D149" s="22">
        <v>1088.75</v>
      </c>
      <c r="E149" s="20" t="s">
        <v>182</v>
      </c>
    </row>
    <row r="150" spans="1:5" ht="14.1" customHeight="1" x14ac:dyDescent="0.25">
      <c r="A150" s="17" t="s">
        <v>184</v>
      </c>
      <c r="B150" s="18">
        <v>47557911343</v>
      </c>
      <c r="C150" s="19" t="s">
        <v>19</v>
      </c>
      <c r="D150" s="22">
        <v>885.4</v>
      </c>
      <c r="E150" s="20" t="s">
        <v>185</v>
      </c>
    </row>
    <row r="151" spans="1:5" ht="14.1" customHeight="1" x14ac:dyDescent="0.25">
      <c r="A151" s="17" t="s">
        <v>186</v>
      </c>
      <c r="B151" s="18">
        <v>75936931121</v>
      </c>
      <c r="C151" s="19" t="s">
        <v>13</v>
      </c>
      <c r="D151" s="22">
        <v>6590</v>
      </c>
      <c r="E151" s="20" t="s">
        <v>179</v>
      </c>
    </row>
    <row r="152" spans="1:5" ht="14.1" customHeight="1" x14ac:dyDescent="0.25">
      <c r="A152" s="60" t="s">
        <v>85</v>
      </c>
      <c r="B152" s="61">
        <v>64546066176</v>
      </c>
      <c r="C152" s="61" t="s">
        <v>13</v>
      </c>
      <c r="D152" s="62">
        <v>600</v>
      </c>
      <c r="E152" s="20" t="s">
        <v>187</v>
      </c>
    </row>
    <row r="153" spans="1:5" ht="14.1" customHeight="1" x14ac:dyDescent="0.25">
      <c r="A153" s="17" t="s">
        <v>188</v>
      </c>
      <c r="B153" s="18">
        <v>29785127309</v>
      </c>
      <c r="C153" s="19" t="s">
        <v>19</v>
      </c>
      <c r="D153" s="22">
        <v>62.5</v>
      </c>
      <c r="E153" s="20" t="s">
        <v>189</v>
      </c>
    </row>
    <row r="154" spans="1:5" ht="14.1" customHeight="1" x14ac:dyDescent="0.25">
      <c r="A154" s="17" t="s">
        <v>56</v>
      </c>
      <c r="B154" s="18">
        <v>17055681356</v>
      </c>
      <c r="C154" s="19" t="s">
        <v>19</v>
      </c>
      <c r="D154" s="22">
        <v>89.14</v>
      </c>
      <c r="E154" s="20" t="s">
        <v>190</v>
      </c>
    </row>
    <row r="155" spans="1:5" ht="14.1" customHeight="1" x14ac:dyDescent="0.25">
      <c r="A155" s="17" t="s">
        <v>191</v>
      </c>
      <c r="B155" s="18">
        <v>17055681355</v>
      </c>
      <c r="C155" s="19" t="s">
        <v>19</v>
      </c>
      <c r="D155" s="22">
        <v>190.97</v>
      </c>
      <c r="E155" s="20" t="s">
        <v>192</v>
      </c>
    </row>
    <row r="156" spans="1:5" ht="14.1" customHeight="1" x14ac:dyDescent="0.25">
      <c r="A156" s="17" t="s">
        <v>193</v>
      </c>
      <c r="B156" s="18">
        <v>50730247993</v>
      </c>
      <c r="C156" s="19" t="s">
        <v>194</v>
      </c>
      <c r="D156" s="22">
        <v>12.63</v>
      </c>
      <c r="E156" s="20" t="s">
        <v>192</v>
      </c>
    </row>
    <row r="157" spans="1:5" ht="14.1" customHeight="1" x14ac:dyDescent="0.25">
      <c r="A157" s="17" t="s">
        <v>195</v>
      </c>
      <c r="B157" s="18">
        <v>83416546499</v>
      </c>
      <c r="C157" s="19" t="s">
        <v>13</v>
      </c>
      <c r="D157" s="22">
        <v>869.45</v>
      </c>
      <c r="E157" s="20" t="s">
        <v>196</v>
      </c>
    </row>
    <row r="158" spans="1:5" ht="14.1" customHeight="1" x14ac:dyDescent="0.25">
      <c r="A158" s="17" t="s">
        <v>197</v>
      </c>
      <c r="B158" s="18">
        <v>90174095121</v>
      </c>
      <c r="C158" s="19" t="s">
        <v>13</v>
      </c>
      <c r="D158" s="22">
        <v>79.650000000000006</v>
      </c>
      <c r="E158" s="20" t="s">
        <v>189</v>
      </c>
    </row>
    <row r="159" spans="1:5" ht="14.1" customHeight="1" x14ac:dyDescent="0.25">
      <c r="A159" s="17" t="s">
        <v>198</v>
      </c>
      <c r="B159" s="18"/>
      <c r="C159" s="19" t="s">
        <v>77</v>
      </c>
      <c r="D159" s="22">
        <v>1200</v>
      </c>
      <c r="E159" s="20" t="s">
        <v>199</v>
      </c>
    </row>
    <row r="160" spans="1:5" ht="14.1" customHeight="1" x14ac:dyDescent="0.25">
      <c r="A160" s="17" t="s">
        <v>200</v>
      </c>
      <c r="B160" s="18">
        <v>20717593431</v>
      </c>
      <c r="C160" s="19" t="s">
        <v>201</v>
      </c>
      <c r="D160" s="22">
        <v>21.9</v>
      </c>
      <c r="E160" s="20" t="s">
        <v>202</v>
      </c>
    </row>
    <row r="161" spans="1:7" ht="14.1" customHeight="1" x14ac:dyDescent="0.25">
      <c r="A161" s="17" t="s">
        <v>203</v>
      </c>
      <c r="B161" s="18">
        <v>37194611753</v>
      </c>
      <c r="C161" s="19" t="s">
        <v>13</v>
      </c>
      <c r="D161" s="22">
        <v>66.36</v>
      </c>
      <c r="E161" s="20" t="s">
        <v>204</v>
      </c>
    </row>
    <row r="162" spans="1:7" ht="14.1" customHeight="1" x14ac:dyDescent="0.25">
      <c r="A162" s="17" t="s">
        <v>205</v>
      </c>
      <c r="B162" s="18">
        <v>8380827668</v>
      </c>
      <c r="C162" s="19" t="s">
        <v>77</v>
      </c>
      <c r="D162" s="22">
        <v>212.5</v>
      </c>
      <c r="E162" s="20" t="s">
        <v>67</v>
      </c>
    </row>
    <row r="163" spans="1:7" ht="14.1" customHeight="1" x14ac:dyDescent="0.25">
      <c r="A163" s="17" t="s">
        <v>206</v>
      </c>
      <c r="B163" s="18">
        <v>60005032320</v>
      </c>
      <c r="C163" s="19" t="s">
        <v>19</v>
      </c>
      <c r="D163" s="22">
        <v>180</v>
      </c>
      <c r="E163" s="20" t="s">
        <v>207</v>
      </c>
      <c r="G163" s="21"/>
    </row>
    <row r="164" spans="1:7" ht="14.1" customHeight="1" x14ac:dyDescent="0.25">
      <c r="A164" s="17" t="s">
        <v>208</v>
      </c>
      <c r="B164" s="18">
        <v>7418646366</v>
      </c>
      <c r="C164" s="19" t="s">
        <v>209</v>
      </c>
      <c r="D164" s="22">
        <v>275</v>
      </c>
      <c r="E164" s="20" t="s">
        <v>210</v>
      </c>
    </row>
    <row r="165" spans="1:7" ht="14.1" customHeight="1" x14ac:dyDescent="0.25">
      <c r="A165" s="17" t="s">
        <v>211</v>
      </c>
      <c r="B165" s="18">
        <v>26187994862</v>
      </c>
      <c r="C165" s="19" t="s">
        <v>13</v>
      </c>
      <c r="D165" s="22">
        <v>794.69</v>
      </c>
      <c r="E165" s="20" t="s">
        <v>212</v>
      </c>
    </row>
    <row r="166" spans="1:7" ht="14.1" customHeight="1" x14ac:dyDescent="0.25">
      <c r="A166" s="17" t="s">
        <v>213</v>
      </c>
      <c r="B166" s="18">
        <v>68419124305</v>
      </c>
      <c r="C166" s="19" t="s">
        <v>13</v>
      </c>
      <c r="D166" s="22">
        <v>10.62</v>
      </c>
      <c r="E166" s="20" t="s">
        <v>214</v>
      </c>
    </row>
    <row r="167" spans="1:7" ht="14.1" customHeight="1" x14ac:dyDescent="0.25">
      <c r="A167" s="17" t="s">
        <v>215</v>
      </c>
      <c r="B167" s="18">
        <v>44191155509</v>
      </c>
      <c r="C167" s="19" t="s">
        <v>19</v>
      </c>
      <c r="D167" s="22">
        <v>822.5</v>
      </c>
      <c r="E167" s="20" t="s">
        <v>216</v>
      </c>
    </row>
    <row r="168" spans="1:7" ht="14.1" customHeight="1" thickBot="1" x14ac:dyDescent="0.3">
      <c r="A168" s="17" t="s">
        <v>217</v>
      </c>
      <c r="B168" s="28">
        <v>85821130368</v>
      </c>
      <c r="C168" s="19" t="s">
        <v>13</v>
      </c>
      <c r="D168" s="22">
        <v>18.260000000000002</v>
      </c>
      <c r="E168" s="20" t="s">
        <v>75</v>
      </c>
    </row>
    <row r="169" spans="1:7" ht="15.75" thickBot="1" x14ac:dyDescent="0.3">
      <c r="A169" s="65" t="s">
        <v>116</v>
      </c>
      <c r="B169" s="66"/>
      <c r="C169" s="66"/>
      <c r="D169" s="67">
        <f>SUM(D107:D168)</f>
        <v>34648.470000000016</v>
      </c>
      <c r="E169" s="53"/>
    </row>
    <row r="170" spans="1:7" x14ac:dyDescent="0.25">
      <c r="A170" s="68" t="s">
        <v>218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2025-08-06T09:29:15Z</cp:lastPrinted>
  <dcterms:created xsi:type="dcterms:W3CDTF">2025-08-06T09:23:50Z</dcterms:created>
  <dcterms:modified xsi:type="dcterms:W3CDTF">2025-08-06T09:31:09Z</dcterms:modified>
</cp:coreProperties>
</file>